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SLA" sheetId="2" state="visible" r:id="rId2"/>
    <sheet name="Backlog" sheetId="3" state="visible" r:id="rId3"/>
    <sheet name="HM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i val="1"/>
      <color rgb="00C00000"/>
      <sz val="11"/>
    </font>
    <font>
      <name val="Calibri"/>
      <sz val="11"/>
    </font>
    <font>
      <name val="Calibri"/>
      <b val="1"/>
      <sz val="12"/>
    </font>
    <font>
      <name val="Calibri"/>
      <i val="1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b val="1"/>
      <sz val="14"/>
    </font>
    <font>
      <name val="Calibri"/>
      <b val="1"/>
    </font>
    <font>
      <name val="Calibri"/>
      <i val="1"/>
      <color rgb="00C00000"/>
    </font>
    <font>
      <i val="1"/>
      <sz val="10"/>
    </font>
    <font>
      <b val="1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C00000"/>
      </patternFill>
    </fill>
    <fill>
      <patternFill patternType="solid">
        <fgColor rgb="00ED7D31"/>
      </patternFill>
    </fill>
    <fill>
      <patternFill patternType="solid">
        <fgColor rgb="0070AD47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6" fillId="3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7" fillId="4" borderId="1" applyAlignment="1" pivotButton="0" quotePrefix="0" xfId="0">
      <alignment vertical="top" wrapText="1"/>
    </xf>
    <xf numFmtId="0" fontId="7" fillId="5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3" fillId="0" borderId="1" pivotButton="0" quotePrefix="0" xfId="0"/>
    <xf numFmtId="0" fontId="3" fillId="3" borderId="1" pivotButton="0" quotePrefix="0" xfId="0"/>
    <xf numFmtId="9" fontId="3" fillId="0" borderId="1" pivotButton="0" quotePrefix="0" xfId="0"/>
    <xf numFmtId="0" fontId="3" fillId="4" borderId="1" pivotButton="0" quotePrefix="0" xfId="0"/>
    <xf numFmtId="0" fontId="3" fillId="5" borderId="1" pivotButton="0" quotePrefix="0" xfId="0"/>
    <xf numFmtId="0" fontId="10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T05 Example Worksheet — Backlog P0 / P1 / P2</t>
        </is>
      </c>
    </row>
    <row r="2">
      <c r="A2" s="2" t="inlineStr">
        <is>
          <t>EXAMPLE DATA ONLY · fictional company · fictional HMs · fictional roles · not a real hiring plan</t>
        </is>
      </c>
    </row>
    <row r="3">
      <c r="A3" s="3" t="inlineStr"/>
    </row>
    <row r="4">
      <c r="A4" s="4" t="inlineStr">
        <is>
          <t>What this is</t>
        </is>
      </c>
    </row>
    <row r="5">
      <c r="A5" s="3" t="inlineStr">
        <is>
          <t>A teaching model for Lesson 5 (Backlog wrap: P0 / P1 / P2). It shows how a recruiter paces qualified leads (QLs) against prioritized roles behind a payroll / headcount plan.</t>
        </is>
      </c>
    </row>
    <row r="6">
      <c r="A6" s="3" t="inlineStr"/>
    </row>
    <row r="7">
      <c r="A7" s="4" t="inlineStr">
        <is>
          <t>How the backlog works</t>
        </is>
      </c>
    </row>
    <row r="8">
      <c r="A8" s="3" t="inlineStr">
        <is>
          <t>1. Every open role sits in one priority bucket: P0, P1, or P2 (see SLA tab).</t>
        </is>
      </c>
    </row>
    <row r="9">
      <c r="A9" s="3" t="inlineStr">
        <is>
          <t>2. Each hiring manager gets exactly one P0 — the role that must move this week.</t>
        </is>
      </c>
    </row>
    <row r="10">
      <c r="A10" s="3" t="inlineStr">
        <is>
          <t>3. QLs are the unit of progress. Target QLs = Hire Target × QL-per-hire assumption (default 7 on Backlog).</t>
        </is>
      </c>
    </row>
    <row r="11">
      <c r="A11" s="3" t="inlineStr">
        <is>
          <t>4. Coverage = Actual QLs ÷ Target QLs. Under-coverage on a P0 is a red flag; over-coverage on a P2 while a P0 is empty is a desk problem.</t>
        </is>
      </c>
    </row>
    <row r="12">
      <c r="A12" s="3" t="inlineStr">
        <is>
          <t>5. Pace status is derived from funnel stage (Filled → Closing → Onsite → Screen → Behind / Cold).</t>
        </is>
      </c>
    </row>
    <row r="13">
      <c r="A13" s="3" t="inlineStr">
        <is>
          <t>6. Work the P0 first. P1 next. P2 only when P0/P1 coverage is healthy — or when opportunistic inbound is free.</t>
        </is>
      </c>
    </row>
    <row r="14">
      <c r="A14" s="3" t="inlineStr"/>
    </row>
    <row r="15">
      <c r="A15" s="4" t="inlineStr">
        <is>
          <t>Tabs</t>
        </is>
      </c>
    </row>
    <row r="16">
      <c r="A16" s="3" t="inlineStr">
        <is>
          <t>• Read Me — this page</t>
        </is>
      </c>
    </row>
    <row r="17">
      <c r="A17" s="3" t="inlineStr">
        <is>
          <t>• SLA — definitions for P0 / P1 / P2 and what good looks like</t>
        </is>
      </c>
    </row>
    <row r="18">
      <c r="A18" s="3" t="inlineStr">
        <is>
          <t>• Backlog — all 10 example roles in one view (QL pacing)</t>
        </is>
      </c>
    </row>
    <row r="19">
      <c r="A19" s="3" t="inlineStr">
        <is>
          <t>• HM — Alex / Jordan / Casey — each manager slice (1×P0 + P1/P2 mix)</t>
        </is>
      </c>
    </row>
    <row r="20">
      <c r="A20" s="3" t="inlineStr"/>
    </row>
    <row r="21">
      <c r="A21" s="4" t="inlineStr">
        <is>
          <t>How this example was sized</t>
        </is>
      </c>
    </row>
    <row r="22">
      <c r="A22" s="3" t="inlineStr">
        <is>
          <t>• 3 hiring managers</t>
        </is>
      </c>
    </row>
    <row r="23">
      <c r="A23" s="3" t="inlineStr">
        <is>
          <t>• 10 roles total: 3×P0 (one per HM) + 3×P1 + 4×P2</t>
        </is>
      </c>
    </row>
    <row r="24">
      <c r="A24" s="3" t="inlineStr">
        <is>
          <t>• Example QL/hire = 7 (aligns with 6–8 QLs to an HM meeting teaching range)</t>
        </is>
      </c>
    </row>
    <row r="25">
      <c r="A25" s="3" t="inlineStr"/>
    </row>
    <row r="26">
      <c r="A26" s="4" t="inlineStr">
        <is>
          <t>Desk exercise (for the learner)</t>
        </is>
      </c>
    </row>
    <row r="27">
      <c r="A27" s="3" t="inlineStr">
        <is>
          <t>1. Circle your real P0 for each HM you support.</t>
        </is>
      </c>
    </row>
    <row r="28">
      <c r="A28" s="3" t="inlineStr">
        <is>
          <t>2. Count true QLs against the P0 target (honest count).</t>
        </is>
      </c>
    </row>
    <row r="29">
      <c r="A29" s="3" t="inlineStr">
        <is>
          <t>3. Move hours from any P2 that is ahead of a starving P0.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2" customWidth="1" min="1" max="1"/>
    <col width="42" customWidth="1" min="2" max="2"/>
    <col width="38" customWidth="1" min="3" max="3"/>
    <col width="42" customWidth="1" min="4" max="4"/>
    <col width="42" customWidth="1" min="5" max="5"/>
  </cols>
  <sheetData>
    <row r="1">
      <c r="A1" s="1" t="inlineStr">
        <is>
          <t>SLA — P0 / P1 / P2</t>
        </is>
      </c>
    </row>
    <row r="2">
      <c r="A2" s="5" t="inlineStr">
        <is>
          <t>EXAMPLE definitions for the teaching worksheet (not company policy).</t>
        </is>
      </c>
    </row>
    <row r="4">
      <c r="A4" s="6" t="inlineStr">
        <is>
          <t>Priority</t>
        </is>
      </c>
      <c r="B4" s="6" t="inlineStr">
        <is>
          <t>Meaning</t>
        </is>
      </c>
      <c r="C4" s="6" t="inlineStr">
        <is>
          <t>Recruiter hours</t>
        </is>
      </c>
      <c r="D4" s="6" t="inlineStr">
        <is>
          <t>QL pacing rule</t>
        </is>
      </c>
      <c r="E4" s="6" t="inlineStr">
        <is>
          <t>Escalate when</t>
        </is>
      </c>
    </row>
    <row r="5" ht="75" customHeight="1">
      <c r="A5" s="7" t="inlineStr">
        <is>
          <t>P0</t>
        </is>
      </c>
      <c r="B5" s="8" t="inlineStr">
        <is>
          <t>Critical — fill first. One P0 per hiring manager. This is the role that earns the desk this week.</t>
        </is>
      </c>
      <c r="C5" s="8" t="inlineStr">
        <is>
          <t>Majority of active search hours until coverage is healthy or the role is filled/closing.</t>
        </is>
      </c>
      <c r="D5" s="8" t="inlineStr">
        <is>
          <t>Hit Target QLs before expanding P1/P2. Prefer quality over spray. Direct HM meeting is the win condition.</t>
        </is>
      </c>
      <c r="E5" s="8" t="inlineStr">
        <is>
          <t>Actual QLs far below Target with time elapsed; no screens in 7 days; HM unavailable for feedback.</t>
        </is>
      </c>
    </row>
    <row r="6" ht="75" customHeight="1">
      <c r="A6" s="9" t="inlineStr">
        <is>
          <t>P1</t>
        </is>
      </c>
      <c r="B6" s="8" t="inlineStr">
        <is>
          <t>Next — active but second. Moves when P0 is on track.</t>
        </is>
      </c>
      <c r="C6" s="8" t="inlineStr">
        <is>
          <t>Secondary block on the calendar. Share inbound that fits; do not starve P0 for P1 volume.</t>
        </is>
      </c>
      <c r="D6" s="8" t="inlineStr">
        <is>
          <t>Build toward Target QLs after P0 coverage is roughly healthy or P0 is Closing/Filled.</t>
        </is>
      </c>
      <c r="E6" s="8" t="inlineStr">
        <is>
          <t>P1 is ahead of P0 on coverage; or P1 has offers while P0 has zero screens.</t>
        </is>
      </c>
    </row>
    <row r="7" ht="75" customHeight="1">
      <c r="A7" s="10" t="inlineStr">
        <is>
          <t>P2</t>
        </is>
      </c>
      <c r="B7" s="8" t="inlineStr">
        <is>
          <t>Later / opportunistic — park unless free inbound or P0/P1 are healthy.</t>
        </is>
      </c>
      <c r="C7" s="8" t="inlineStr">
        <is>
          <t>Minimal proactive hours. Opportunistic only.</t>
        </is>
      </c>
      <c r="D7" s="8" t="inlineStr">
        <is>
          <t>Do not invent QL campaigns for P2 while any P0 is behind.</t>
        </is>
      </c>
      <c r="E7" s="8" t="inlineStr">
        <is>
          <t>P2 is consuming hours or pipeline attention that a P0 needs.</t>
        </is>
      </c>
    </row>
    <row r="9">
      <c r="A9" s="4" t="inlineStr">
        <is>
          <t>QL definition (for this worksheet)</t>
        </is>
      </c>
    </row>
    <row r="10" ht="40" customHeight="1">
      <c r="A10" s="11" t="inlineStr">
        <is>
          <t>A qualified lead = stage/milestone reached + must-have requirements possessed (pre-qualified for the HM). Not vibes. Target QLs = Hire Target × QL-per-hire (Backlog!B4).</t>
        </is>
      </c>
    </row>
    <row r="12">
      <c r="A12" s="4" t="inlineStr">
        <is>
          <t>Compete-and-win note</t>
        </is>
      </c>
    </row>
    <row r="13" ht="40" customHeight="1">
      <c r="A13" s="11" t="inlineStr">
        <is>
          <t>Priority is a system for judgment under constraint — not a tool catalog. The backlog makes the desk honest about where hours and QLs actually go.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9"/>
  <sheetViews>
    <sheetView workbookViewId="0">
      <selection activeCell="A1" sqref="A1"/>
    </sheetView>
  </sheetViews>
  <sheetFormatPr baseColWidth="8" defaultRowHeight="15"/>
  <cols>
    <col width="16" customWidth="1" min="1" max="1"/>
    <col width="28" customWidth="1" min="2" max="2"/>
    <col width="10" customWidth="1" min="3" max="3"/>
    <col width="6" customWidth="1" min="4" max="4"/>
    <col width="12" customWidth="1" min="5" max="5"/>
    <col width="14" customWidth="1" min="6" max="6"/>
    <col width="14" customWidth="1" min="7" max="7"/>
    <col width="10" customWidth="1" min="8" max="8"/>
    <col width="10" customWidth="1" min="9" max="9"/>
    <col width="10" customWidth="1" min="10" max="10"/>
    <col width="10" customWidth="1" min="11" max="11"/>
    <col width="12" customWidth="1" min="12" max="12"/>
    <col width="20" customWidth="1" min="13" max="13"/>
    <col width="48" customWidth="1" min="14" max="14"/>
  </cols>
  <sheetData>
    <row r="1">
      <c r="A1" s="1" t="inlineStr">
        <is>
          <t>Example Hiring Backlog — QL pacing vs priority</t>
        </is>
      </c>
    </row>
    <row r="2">
      <c r="A2" s="2" t="inlineStr">
        <is>
          <t>EXAMPLE · fictional · 10 roles · 3 HMs · 3×P0 + 3×P1 + 4×P2</t>
        </is>
      </c>
    </row>
    <row r="4">
      <c r="A4" t="inlineStr">
        <is>
          <t>QL per Hire</t>
        </is>
      </c>
      <c r="B4" s="12" t="n">
        <v>7</v>
      </c>
      <c r="C4" t="inlineStr">
        <is>
          <t>← change this assumption; Target Q-Leads formulas follow it</t>
        </is>
      </c>
    </row>
    <row r="6">
      <c r="A6" s="6" t="inlineStr">
        <is>
          <t>Hiring Manager</t>
        </is>
      </c>
      <c r="B6" s="6" t="inlineStr">
        <is>
          <t>Role (example)</t>
        </is>
      </c>
      <c r="C6" s="6" t="inlineStr">
        <is>
          <t>Loc</t>
        </is>
      </c>
      <c r="D6" s="6" t="inlineStr">
        <is>
          <t>Pri</t>
        </is>
      </c>
      <c r="E6" s="6" t="inlineStr">
        <is>
          <t>Hire Target</t>
        </is>
      </c>
      <c r="F6" s="6" t="inlineStr">
        <is>
          <t>Target Q-Leads</t>
        </is>
      </c>
      <c r="G6" s="6" t="inlineStr">
        <is>
          <t>Actual Q-Leads</t>
        </is>
      </c>
      <c r="H6" s="6" t="inlineStr">
        <is>
          <t>Screen</t>
        </is>
      </c>
      <c r="I6" s="6" t="inlineStr">
        <is>
          <t>Onsite</t>
        </is>
      </c>
      <c r="J6" s="6" t="inlineStr">
        <is>
          <t>Offer</t>
        </is>
      </c>
      <c r="K6" s="6" t="inlineStr">
        <is>
          <t>Hires</t>
        </is>
      </c>
      <c r="L6" s="6" t="inlineStr">
        <is>
          <t>Coverage</t>
        </is>
      </c>
      <c r="M6" s="6" t="inlineStr">
        <is>
          <t>Pace Status</t>
        </is>
      </c>
      <c r="N6" s="6" t="inlineStr">
        <is>
          <t>Notes</t>
        </is>
      </c>
    </row>
    <row r="7">
      <c r="A7" s="13" t="inlineStr">
        <is>
          <t>Alex Rivera</t>
        </is>
      </c>
      <c r="B7" s="13" t="inlineStr">
        <is>
          <t>Customer Outcomes Lead</t>
        </is>
      </c>
      <c r="C7" s="13" t="inlineStr">
        <is>
          <t>Remote</t>
        </is>
      </c>
      <c r="D7" s="14" t="inlineStr">
        <is>
          <t>P0</t>
        </is>
      </c>
      <c r="E7" s="13" t="n">
        <v>1</v>
      </c>
      <c r="F7" s="13">
        <f>E7*$B$4</f>
        <v/>
      </c>
      <c r="G7" s="13" t="n">
        <v>9</v>
      </c>
      <c r="H7" s="13" t="n">
        <v>7</v>
      </c>
      <c r="I7" s="13" t="n">
        <v>2</v>
      </c>
      <c r="J7" s="13" t="n">
        <v>0</v>
      </c>
      <c r="K7" s="13" t="n">
        <v>0</v>
      </c>
      <c r="L7" s="15">
        <f>IFERROR(G7/F7,0)</f>
        <v/>
      </c>
      <c r="M7" s="13">
        <f>IF(E7=0,"-",IF(K7&gt;=E7,"Filled",IF(J7&gt;0,"Closing (offer)",IF(I7&gt;0,"On track (onsite)",IF(H7&gt;0,"Building (screen)",IF(G7&gt;0,"Early (QLs only)","Cold / no pipeline"))))))</f>
        <v/>
      </c>
      <c r="N7" s="8" t="inlineStr">
        <is>
          <t>P0 for Alex — strong screen volume; needs onsite conversion.</t>
        </is>
      </c>
    </row>
    <row r="8">
      <c r="A8" s="13" t="inlineStr">
        <is>
          <t>Alex Rivera</t>
        </is>
      </c>
      <c r="B8" s="13" t="inlineStr">
        <is>
          <t>Mid-Market Account Executive</t>
        </is>
      </c>
      <c r="C8" s="13" t="inlineStr">
        <is>
          <t>Remote</t>
        </is>
      </c>
      <c r="D8" s="16" t="inlineStr">
        <is>
          <t>P1</t>
        </is>
      </c>
      <c r="E8" s="13" t="n">
        <v>2</v>
      </c>
      <c r="F8" s="13">
        <f>E8*$B$4</f>
        <v/>
      </c>
      <c r="G8" s="13" t="n">
        <v>8</v>
      </c>
      <c r="H8" s="13" t="n">
        <v>5</v>
      </c>
      <c r="I8" s="13" t="n">
        <v>1</v>
      </c>
      <c r="J8" s="13" t="n">
        <v>0</v>
      </c>
      <c r="K8" s="13" t="n">
        <v>0</v>
      </c>
      <c r="L8" s="15">
        <f>IFERROR(G8/F8,0)</f>
        <v/>
      </c>
      <c r="M8" s="13">
        <f>IF(E8=0,"-",IF(K8&gt;=E8,"Filled",IF(J8&gt;0,"Closing (offer)",IF(I8&gt;0,"On track (onsite)",IF(H8&gt;0,"Building (screen)",IF(G8&gt;0,"Early (QLs only)","Cold / no pipeline"))))))</f>
        <v/>
      </c>
      <c r="N8" s="8" t="inlineStr">
        <is>
          <t>P1 — build after P0 coverage.</t>
        </is>
      </c>
    </row>
    <row r="9">
      <c r="A9" s="13" t="inlineStr">
        <is>
          <t>Alex Rivera</t>
        </is>
      </c>
      <c r="B9" s="13" t="inlineStr">
        <is>
          <t>Support Specialist</t>
        </is>
      </c>
      <c r="C9" s="13" t="inlineStr">
        <is>
          <t>Remote</t>
        </is>
      </c>
      <c r="D9" s="17" t="inlineStr">
        <is>
          <t>P2</t>
        </is>
      </c>
      <c r="E9" s="13" t="n">
        <v>1</v>
      </c>
      <c r="F9" s="13">
        <f>E9*$B$4</f>
        <v/>
      </c>
      <c r="G9" s="13" t="n">
        <v>1</v>
      </c>
      <c r="H9" s="13" t="n">
        <v>1</v>
      </c>
      <c r="I9" s="13" t="n">
        <v>0</v>
      </c>
      <c r="J9" s="13" t="n">
        <v>0</v>
      </c>
      <c r="K9" s="13" t="n">
        <v>0</v>
      </c>
      <c r="L9" s="15">
        <f>IFERROR(G9/F9,0)</f>
        <v/>
      </c>
      <c r="M9" s="13">
        <f>IF(E9=0,"-",IF(K9&gt;=E9,"Filled",IF(J9&gt;0,"Closing (offer)",IF(I9&gt;0,"On track (onsite)",IF(H9&gt;0,"Building (screen)",IF(G9&gt;0,"Early (QLs only)","Cold / no pipeline"))))))</f>
        <v/>
      </c>
      <c r="N9" s="8" t="inlineStr">
        <is>
          <t>P2 — opportunistic only.</t>
        </is>
      </c>
    </row>
    <row r="10">
      <c r="A10" s="13" t="inlineStr">
        <is>
          <t>Alex Rivera</t>
        </is>
      </c>
      <c r="B10" s="13" t="inlineStr">
        <is>
          <t>Enablement Coordinator</t>
        </is>
      </c>
      <c r="C10" s="13" t="inlineStr">
        <is>
          <t>Remote</t>
        </is>
      </c>
      <c r="D10" s="17" t="inlineStr">
        <is>
          <t>P2</t>
        </is>
      </c>
      <c r="E10" s="13" t="n">
        <v>1</v>
      </c>
      <c r="F10" s="13">
        <f>E10*$B$4</f>
        <v/>
      </c>
      <c r="G10" s="13" t="n">
        <v>0</v>
      </c>
      <c r="H10" s="13" t="n">
        <v>0</v>
      </c>
      <c r="I10" s="13" t="n">
        <v>0</v>
      </c>
      <c r="J10" s="13" t="n">
        <v>0</v>
      </c>
      <c r="K10" s="13" t="n">
        <v>0</v>
      </c>
      <c r="L10" s="15">
        <f>IFERROR(G10/F10,0)</f>
        <v/>
      </c>
      <c r="M10" s="13">
        <f>IF(E10=0,"-",IF(K10&gt;=E10,"Filled",IF(J10&gt;0,"Closing (offer)",IF(I10&gt;0,"On track (onsite)",IF(H10&gt;0,"Building (screen)",IF(G10&gt;0,"Early (QLs only)","Cold / no pipeline"))))))</f>
        <v/>
      </c>
      <c r="N10" s="8" t="inlineStr">
        <is>
          <t>P2 — parked.</t>
        </is>
      </c>
    </row>
    <row r="11">
      <c r="A11" s="13" t="inlineStr">
        <is>
          <t>Jordan Blake</t>
        </is>
      </c>
      <c r="B11" s="13" t="inlineStr">
        <is>
          <t>Staff Product Engineer</t>
        </is>
      </c>
      <c r="C11" s="13" t="inlineStr">
        <is>
          <t>SF</t>
        </is>
      </c>
      <c r="D11" s="14" t="inlineStr">
        <is>
          <t>P0</t>
        </is>
      </c>
      <c r="E11" s="13" t="n">
        <v>1</v>
      </c>
      <c r="F11" s="13">
        <f>E11*$B$4</f>
        <v/>
      </c>
      <c r="G11" s="13" t="n">
        <v>3</v>
      </c>
      <c r="H11" s="13" t="n">
        <v>2</v>
      </c>
      <c r="I11" s="13" t="n">
        <v>1</v>
      </c>
      <c r="J11" s="13" t="n">
        <v>0</v>
      </c>
      <c r="K11" s="13" t="n">
        <v>0</v>
      </c>
      <c r="L11" s="15">
        <f>IFERROR(G11/F11,0)</f>
        <v/>
      </c>
      <c r="M11" s="13">
        <f>IF(E11=0,"-",IF(K11&gt;=E11,"Filled",IF(J11&gt;0,"Closing (offer)",IF(I11&gt;0,"On track (onsite)",IF(H11&gt;0,"Building (screen)",IF(G11&gt;0,"Early (QLs only)","Cold / no pipeline"))))))</f>
        <v/>
      </c>
      <c r="N11" s="8" t="inlineStr">
        <is>
          <t>P0 for Jordan — thin QL coverage vs target.</t>
        </is>
      </c>
    </row>
    <row r="12">
      <c r="A12" s="13" t="inlineStr">
        <is>
          <t>Jordan Blake</t>
        </is>
      </c>
      <c r="B12" s="13" t="inlineStr">
        <is>
          <t>Design Partner</t>
        </is>
      </c>
      <c r="C12" s="13" t="inlineStr">
        <is>
          <t>SF</t>
        </is>
      </c>
      <c r="D12" s="16" t="inlineStr">
        <is>
          <t>P1</t>
        </is>
      </c>
      <c r="E12" s="13" t="n">
        <v>1</v>
      </c>
      <c r="F12" s="13">
        <f>E12*$B$4</f>
        <v/>
      </c>
      <c r="G12" s="13" t="n">
        <v>6</v>
      </c>
      <c r="H12" s="13" t="n">
        <v>4</v>
      </c>
      <c r="I12" s="13" t="n">
        <v>2</v>
      </c>
      <c r="J12" s="13" t="n">
        <v>1</v>
      </c>
      <c r="K12" s="13" t="n">
        <v>0</v>
      </c>
      <c r="L12" s="15">
        <f>IFERROR(G12/F12,0)</f>
        <v/>
      </c>
      <c r="M12" s="13">
        <f>IF(E12=0,"-",IF(K12&gt;=E12,"Filled",IF(J12&gt;0,"Closing (offer)",IF(I12&gt;0,"On track (onsite)",IF(H12&gt;0,"Building (screen)",IF(G12&gt;0,"Early (QLs only)","Cold / no pipeline"))))))</f>
        <v/>
      </c>
      <c r="N12" s="8" t="inlineStr">
        <is>
          <t>P1 — offer stage; do not steal hours from P0.</t>
        </is>
      </c>
    </row>
    <row r="13">
      <c r="A13" s="13" t="inlineStr">
        <is>
          <t>Jordan Blake</t>
        </is>
      </c>
      <c r="B13" s="13" t="inlineStr">
        <is>
          <t>Data Analyst</t>
        </is>
      </c>
      <c r="C13" s="13" t="inlineStr">
        <is>
          <t>SF</t>
        </is>
      </c>
      <c r="D13" s="17" t="inlineStr">
        <is>
          <t>P2</t>
        </is>
      </c>
      <c r="E13" s="13" t="n">
        <v>1</v>
      </c>
      <c r="F13" s="13">
        <f>E13*$B$4</f>
        <v/>
      </c>
      <c r="G13" s="13" t="n">
        <v>2</v>
      </c>
      <c r="H13" s="13" t="n">
        <v>1</v>
      </c>
      <c r="I13" s="13" t="n">
        <v>0</v>
      </c>
      <c r="J13" s="13" t="n">
        <v>0</v>
      </c>
      <c r="K13" s="13" t="n">
        <v>0</v>
      </c>
      <c r="L13" s="15">
        <f>IFERROR(G13/F13,0)</f>
        <v/>
      </c>
      <c r="M13" s="13">
        <f>IF(E13=0,"-",IF(K13&gt;=E13,"Filled",IF(J13&gt;0,"Closing (offer)",IF(I13&gt;0,"On track (onsite)",IF(H13&gt;0,"Building (screen)",IF(G13&gt;0,"Early (QLs only)","Cold / no pipeline"))))))</f>
        <v/>
      </c>
      <c r="N13" s="8" t="inlineStr">
        <is>
          <t>P2 — light inbound only.</t>
        </is>
      </c>
    </row>
    <row r="14">
      <c r="A14" s="13" t="inlineStr">
        <is>
          <t>Casey Morgan</t>
        </is>
      </c>
      <c r="B14" s="13" t="inlineStr">
        <is>
          <t>Enterprise Solutions Consultant</t>
        </is>
      </c>
      <c r="C14" s="13" t="inlineStr">
        <is>
          <t>NY</t>
        </is>
      </c>
      <c r="D14" s="14" t="inlineStr">
        <is>
          <t>P0</t>
        </is>
      </c>
      <c r="E14" s="13" t="n">
        <v>1</v>
      </c>
      <c r="F14" s="13">
        <f>E14*$B$4</f>
        <v/>
      </c>
      <c r="G14" s="13" t="n">
        <v>5</v>
      </c>
      <c r="H14" s="13" t="n">
        <v>4</v>
      </c>
      <c r="I14" s="13" t="n">
        <v>1</v>
      </c>
      <c r="J14" s="13" t="n">
        <v>0</v>
      </c>
      <c r="K14" s="13" t="n">
        <v>0</v>
      </c>
      <c r="L14" s="15">
        <f>IFERROR(G14/F14,0)</f>
        <v/>
      </c>
      <c r="M14" s="13">
        <f>IF(E14=0,"-",IF(K14&gt;=E14,"Filled",IF(J14&gt;0,"Closing (offer)",IF(I14&gt;0,"On track (onsite)",IF(H14&gt;0,"Building (screen)",IF(G14&gt;0,"Early (QLs only)","Cold / no pipeline"))))))</f>
        <v/>
      </c>
      <c r="N14" s="8" t="inlineStr">
        <is>
          <t>P0 for Casey — one onsite; need more QLs.</t>
        </is>
      </c>
    </row>
    <row r="15">
      <c r="A15" s="13" t="inlineStr">
        <is>
          <t>Casey Morgan</t>
        </is>
      </c>
      <c r="B15" s="13" t="inlineStr">
        <is>
          <t>Revenue Operations Analyst</t>
        </is>
      </c>
      <c r="C15" s="13" t="inlineStr">
        <is>
          <t>NY</t>
        </is>
      </c>
      <c r="D15" s="16" t="inlineStr">
        <is>
          <t>P1</t>
        </is>
      </c>
      <c r="E15" s="13" t="n">
        <v>1</v>
      </c>
      <c r="F15" s="13">
        <f>E15*$B$4</f>
        <v/>
      </c>
      <c r="G15" s="13" t="n">
        <v>4</v>
      </c>
      <c r="H15" s="13" t="n">
        <v>3</v>
      </c>
      <c r="I15" s="13" t="n">
        <v>1</v>
      </c>
      <c r="J15" s="13" t="n">
        <v>0</v>
      </c>
      <c r="K15" s="13" t="n">
        <v>0</v>
      </c>
      <c r="L15" s="15">
        <f>IFERROR(G15/F15,0)</f>
        <v/>
      </c>
      <c r="M15" s="13">
        <f>IF(E15=0,"-",IF(K15&gt;=E15,"Filled",IF(J15&gt;0,"Closing (offer)",IF(I15&gt;0,"On track (onsite)",IF(H15&gt;0,"Building (screen)",IF(G15&gt;0,"Early (QLs only)","Cold / no pipeline"))))))</f>
        <v/>
      </c>
      <c r="N15" s="8" t="inlineStr">
        <is>
          <t>P1 — secondary after P0.</t>
        </is>
      </c>
    </row>
    <row r="16">
      <c r="A16" s="13" t="inlineStr">
        <is>
          <t>Casey Morgan</t>
        </is>
      </c>
      <c r="B16" s="13" t="inlineStr">
        <is>
          <t>Content Marketer</t>
        </is>
      </c>
      <c r="C16" s="13" t="inlineStr">
        <is>
          <t>Remote</t>
        </is>
      </c>
      <c r="D16" s="17" t="inlineStr">
        <is>
          <t>P2</t>
        </is>
      </c>
      <c r="E16" s="13" t="n">
        <v>1</v>
      </c>
      <c r="F16" s="13">
        <f>E16*$B$4</f>
        <v/>
      </c>
      <c r="G16" s="13" t="n">
        <v>0</v>
      </c>
      <c r="H16" s="13" t="n">
        <v>0</v>
      </c>
      <c r="I16" s="13" t="n">
        <v>0</v>
      </c>
      <c r="J16" s="13" t="n">
        <v>0</v>
      </c>
      <c r="K16" s="13" t="n">
        <v>0</v>
      </c>
      <c r="L16" s="15">
        <f>IFERROR(G16/F16,0)</f>
        <v/>
      </c>
      <c r="M16" s="13">
        <f>IF(E16=0,"-",IF(K16&gt;=E16,"Filled",IF(J16&gt;0,"Closing (offer)",IF(I16&gt;0,"On track (onsite)",IF(H16&gt;0,"Building (screen)",IF(G16&gt;0,"Early (QLs only)","Cold / no pipeline"))))))</f>
        <v/>
      </c>
      <c r="N16" s="8" t="inlineStr">
        <is>
          <t>P2 — no proactive search until P0 healthy.</t>
        </is>
      </c>
    </row>
    <row r="18">
      <c r="A18" s="4" t="inlineStr">
        <is>
          <t>Teaching read</t>
        </is>
      </c>
    </row>
    <row r="19" ht="35" customHeight="1">
      <c r="A19" s="11" t="inlineStr">
        <is>
          <t>Compare Coverage on each P0 vs its P1/P2. If a P2 is healthier than a P0 for the same HM, the desk is misallocated — move hours and QL creation back to the P0.</t>
        </is>
      </c>
    </row>
  </sheetData>
  <mergeCells count="1">
    <mergeCell ref="A19:N19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26"/>
  <sheetViews>
    <sheetView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6" customWidth="1" min="3" max="3"/>
    <col width="12" customWidth="1" min="4" max="4"/>
    <col width="14" customWidth="1" min="5" max="5"/>
    <col width="14" customWidth="1" min="6" max="6"/>
    <col width="10" customWidth="1" min="7" max="7"/>
    <col width="10" customWidth="1" min="8" max="8"/>
    <col width="10" customWidth="1" min="9" max="9"/>
    <col width="10" customWidth="1" min="10" max="10"/>
    <col width="12" customWidth="1" min="11" max="11"/>
    <col width="20" customWidth="1" min="12" max="12"/>
    <col width="48" customWidth="1" min="13" max="13"/>
  </cols>
  <sheetData>
    <row r="1">
      <c r="A1" s="1" t="inlineStr">
        <is>
          <t>Hiring Managers — example slices</t>
        </is>
      </c>
    </row>
    <row r="2">
      <c r="A2" s="18" t="inlineStr">
        <is>
          <t>Each HM has exactly one P0. P1/P2 fill out the rest of the 10-role example.</t>
        </is>
      </c>
    </row>
    <row r="4">
      <c r="A4" s="4" t="inlineStr">
        <is>
          <t>Alex Rivera</t>
        </is>
      </c>
    </row>
    <row r="5">
      <c r="A5" s="19" t="inlineStr">
        <is>
          <t>Example desk · QL/hire linked to Backlog!$B$4</t>
        </is>
      </c>
    </row>
    <row r="6">
      <c r="A6" s="6" t="inlineStr">
        <is>
          <t>Role (example)</t>
        </is>
      </c>
      <c r="B6" s="6" t="inlineStr">
        <is>
          <t>Loc</t>
        </is>
      </c>
      <c r="C6" s="6" t="inlineStr">
        <is>
          <t>Pri</t>
        </is>
      </c>
      <c r="D6" s="6" t="inlineStr">
        <is>
          <t>Hire Target</t>
        </is>
      </c>
      <c r="E6" s="6" t="inlineStr">
        <is>
          <t>Target Q-Leads</t>
        </is>
      </c>
      <c r="F6" s="6" t="inlineStr">
        <is>
          <t>Actual Q-Leads</t>
        </is>
      </c>
      <c r="G6" s="6" t="inlineStr">
        <is>
          <t>Screen</t>
        </is>
      </c>
      <c r="H6" s="6" t="inlineStr">
        <is>
          <t>Onsite</t>
        </is>
      </c>
      <c r="I6" s="6" t="inlineStr">
        <is>
          <t>Offer</t>
        </is>
      </c>
      <c r="J6" s="6" t="inlineStr">
        <is>
          <t>Hires</t>
        </is>
      </c>
      <c r="K6" s="6" t="inlineStr">
        <is>
          <t>Coverage</t>
        </is>
      </c>
      <c r="L6" s="6" t="inlineStr">
        <is>
          <t>Pace Status</t>
        </is>
      </c>
      <c r="M6" s="6" t="inlineStr">
        <is>
          <t>Notes</t>
        </is>
      </c>
    </row>
    <row r="7">
      <c r="A7" s="13" t="inlineStr">
        <is>
          <t>Customer Outcomes Lead</t>
        </is>
      </c>
      <c r="B7" s="13" t="inlineStr">
        <is>
          <t>Remote</t>
        </is>
      </c>
      <c r="C7" s="14" t="inlineStr">
        <is>
          <t>P0</t>
        </is>
      </c>
      <c r="D7" s="13" t="n">
        <v>1</v>
      </c>
      <c r="E7" s="13">
        <f>D7*Backlog!$B$4</f>
        <v/>
      </c>
      <c r="F7" s="13" t="n">
        <v>9</v>
      </c>
      <c r="G7" s="13" t="n">
        <v>7</v>
      </c>
      <c r="H7" s="13" t="n">
        <v>2</v>
      </c>
      <c r="I7" s="13" t="n">
        <v>0</v>
      </c>
      <c r="J7" s="13" t="n">
        <v>0</v>
      </c>
      <c r="K7" s="15">
        <f>IFERROR(F7/E7,0)</f>
        <v/>
      </c>
      <c r="L7" s="13">
        <f>IF(D7=0,"-",IF(J7&gt;=D7,"Filled",IF(I7&gt;0,"Closing (offer)",IF(H7&gt;0,"On track (onsite)",IF(G7&gt;0,"Building (screen)",IF(F7&gt;0,"Early (QLs only)","Cold / no pipeline"))))))</f>
        <v/>
      </c>
      <c r="M7" s="8" t="inlineStr">
        <is>
          <t>P0 for Alex — strong screen volume; needs onsite conversion.</t>
        </is>
      </c>
    </row>
    <row r="8">
      <c r="A8" s="13" t="inlineStr">
        <is>
          <t>Mid-Market Account Executive</t>
        </is>
      </c>
      <c r="B8" s="13" t="inlineStr">
        <is>
          <t>Remote</t>
        </is>
      </c>
      <c r="C8" s="16" t="inlineStr">
        <is>
          <t>P1</t>
        </is>
      </c>
      <c r="D8" s="13" t="n">
        <v>2</v>
      </c>
      <c r="E8" s="13">
        <f>D8*Backlog!$B$4</f>
        <v/>
      </c>
      <c r="F8" s="13" t="n">
        <v>8</v>
      </c>
      <c r="G8" s="13" t="n">
        <v>5</v>
      </c>
      <c r="H8" s="13" t="n">
        <v>1</v>
      </c>
      <c r="I8" s="13" t="n">
        <v>0</v>
      </c>
      <c r="J8" s="13" t="n">
        <v>0</v>
      </c>
      <c r="K8" s="15">
        <f>IFERROR(F8/E8,0)</f>
        <v/>
      </c>
      <c r="L8" s="13">
        <f>IF(D8=0,"-",IF(J8&gt;=D8,"Filled",IF(I8&gt;0,"Closing (offer)",IF(H8&gt;0,"On track (onsite)",IF(G8&gt;0,"Building (screen)",IF(F8&gt;0,"Early (QLs only)","Cold / no pipeline"))))))</f>
        <v/>
      </c>
      <c r="M8" s="8" t="inlineStr">
        <is>
          <t>P1 — build after P0 coverage.</t>
        </is>
      </c>
    </row>
    <row r="9">
      <c r="A9" s="13" t="inlineStr">
        <is>
          <t>Support Specialist</t>
        </is>
      </c>
      <c r="B9" s="13" t="inlineStr">
        <is>
          <t>Remote</t>
        </is>
      </c>
      <c r="C9" s="17" t="inlineStr">
        <is>
          <t>P2</t>
        </is>
      </c>
      <c r="D9" s="13" t="n">
        <v>1</v>
      </c>
      <c r="E9" s="13">
        <f>D9*Backlog!$B$4</f>
        <v/>
      </c>
      <c r="F9" s="13" t="n">
        <v>1</v>
      </c>
      <c r="G9" s="13" t="n">
        <v>1</v>
      </c>
      <c r="H9" s="13" t="n">
        <v>0</v>
      </c>
      <c r="I9" s="13" t="n">
        <v>0</v>
      </c>
      <c r="J9" s="13" t="n">
        <v>0</v>
      </c>
      <c r="K9" s="15">
        <f>IFERROR(F9/E9,0)</f>
        <v/>
      </c>
      <c r="L9" s="13">
        <f>IF(D9=0,"-",IF(J9&gt;=D9,"Filled",IF(I9&gt;0,"Closing (offer)",IF(H9&gt;0,"On track (onsite)",IF(G9&gt;0,"Building (screen)",IF(F9&gt;0,"Early (QLs only)","Cold / no pipeline"))))))</f>
        <v/>
      </c>
      <c r="M9" s="8" t="inlineStr">
        <is>
          <t>P2 — opportunistic only.</t>
        </is>
      </c>
    </row>
    <row r="10">
      <c r="A10" s="13" t="inlineStr">
        <is>
          <t>Enablement Coordinator</t>
        </is>
      </c>
      <c r="B10" s="13" t="inlineStr">
        <is>
          <t>Remote</t>
        </is>
      </c>
      <c r="C10" s="17" t="inlineStr">
        <is>
          <t>P2</t>
        </is>
      </c>
      <c r="D10" s="13" t="n">
        <v>1</v>
      </c>
      <c r="E10" s="13">
        <f>D10*Backlog!$B$4</f>
        <v/>
      </c>
      <c r="F10" s="13" t="n">
        <v>0</v>
      </c>
      <c r="G10" s="13" t="n">
        <v>0</v>
      </c>
      <c r="H10" s="13" t="n">
        <v>0</v>
      </c>
      <c r="I10" s="13" t="n">
        <v>0</v>
      </c>
      <c r="J10" s="13" t="n">
        <v>0</v>
      </c>
      <c r="K10" s="15">
        <f>IFERROR(F10/E10,0)</f>
        <v/>
      </c>
      <c r="L10" s="13">
        <f>IF(D10=0,"-",IF(J10&gt;=D10,"Filled",IF(I10&gt;0,"Closing (offer)",IF(H10&gt;0,"On track (onsite)",IF(G10&gt;0,"Building (screen)",IF(F10&gt;0,"Early (QLs only)","Cold / no pipeline"))))))</f>
        <v/>
      </c>
      <c r="M10" s="8" t="inlineStr">
        <is>
          <t>P2 — parked.</t>
        </is>
      </c>
    </row>
    <row r="13">
      <c r="A13" s="4" t="inlineStr">
        <is>
          <t>Jordan Blake</t>
        </is>
      </c>
    </row>
    <row r="14">
      <c r="A14" s="19" t="inlineStr">
        <is>
          <t>Example desk · QL/hire linked to Backlog!$B$4</t>
        </is>
      </c>
    </row>
    <row r="15">
      <c r="A15" s="6" t="inlineStr">
        <is>
          <t>Role (example)</t>
        </is>
      </c>
      <c r="B15" s="6" t="inlineStr">
        <is>
          <t>Loc</t>
        </is>
      </c>
      <c r="C15" s="6" t="inlineStr">
        <is>
          <t>Pri</t>
        </is>
      </c>
      <c r="D15" s="6" t="inlineStr">
        <is>
          <t>Hire Target</t>
        </is>
      </c>
      <c r="E15" s="6" t="inlineStr">
        <is>
          <t>Target Q-Leads</t>
        </is>
      </c>
      <c r="F15" s="6" t="inlineStr">
        <is>
          <t>Actual Q-Leads</t>
        </is>
      </c>
      <c r="G15" s="6" t="inlineStr">
        <is>
          <t>Screen</t>
        </is>
      </c>
      <c r="H15" s="6" t="inlineStr">
        <is>
          <t>Onsite</t>
        </is>
      </c>
      <c r="I15" s="6" t="inlineStr">
        <is>
          <t>Offer</t>
        </is>
      </c>
      <c r="J15" s="6" t="inlineStr">
        <is>
          <t>Hires</t>
        </is>
      </c>
      <c r="K15" s="6" t="inlineStr">
        <is>
          <t>Coverage</t>
        </is>
      </c>
      <c r="L15" s="6" t="inlineStr">
        <is>
          <t>Pace Status</t>
        </is>
      </c>
      <c r="M15" s="6" t="inlineStr">
        <is>
          <t>Notes</t>
        </is>
      </c>
    </row>
    <row r="16">
      <c r="A16" s="13" t="inlineStr">
        <is>
          <t>Staff Product Engineer</t>
        </is>
      </c>
      <c r="B16" s="13" t="inlineStr">
        <is>
          <t>SF</t>
        </is>
      </c>
      <c r="C16" s="14" t="inlineStr">
        <is>
          <t>P0</t>
        </is>
      </c>
      <c r="D16" s="13" t="n">
        <v>1</v>
      </c>
      <c r="E16" s="13">
        <f>D16*Backlog!$B$4</f>
        <v/>
      </c>
      <c r="F16" s="13" t="n">
        <v>3</v>
      </c>
      <c r="G16" s="13" t="n">
        <v>2</v>
      </c>
      <c r="H16" s="13" t="n">
        <v>1</v>
      </c>
      <c r="I16" s="13" t="n">
        <v>0</v>
      </c>
      <c r="J16" s="13" t="n">
        <v>0</v>
      </c>
      <c r="K16" s="15">
        <f>IFERROR(F16/E16,0)</f>
        <v/>
      </c>
      <c r="L16" s="13">
        <f>IF(D16=0,"-",IF(J16&gt;=D16,"Filled",IF(I16&gt;0,"Closing (offer)",IF(H16&gt;0,"On track (onsite)",IF(G16&gt;0,"Building (screen)",IF(F16&gt;0,"Early (QLs only)","Cold / no pipeline"))))))</f>
        <v/>
      </c>
      <c r="M16" s="8" t="inlineStr">
        <is>
          <t>P0 for Jordan — thin QL coverage vs target.</t>
        </is>
      </c>
    </row>
    <row r="17">
      <c r="A17" s="13" t="inlineStr">
        <is>
          <t>Design Partner</t>
        </is>
      </c>
      <c r="B17" s="13" t="inlineStr">
        <is>
          <t>SF</t>
        </is>
      </c>
      <c r="C17" s="16" t="inlineStr">
        <is>
          <t>P1</t>
        </is>
      </c>
      <c r="D17" s="13" t="n">
        <v>1</v>
      </c>
      <c r="E17" s="13">
        <f>D17*Backlog!$B$4</f>
        <v/>
      </c>
      <c r="F17" s="13" t="n">
        <v>6</v>
      </c>
      <c r="G17" s="13" t="n">
        <v>4</v>
      </c>
      <c r="H17" s="13" t="n">
        <v>2</v>
      </c>
      <c r="I17" s="13" t="n">
        <v>1</v>
      </c>
      <c r="J17" s="13" t="n">
        <v>0</v>
      </c>
      <c r="K17" s="15">
        <f>IFERROR(F17/E17,0)</f>
        <v/>
      </c>
      <c r="L17" s="13">
        <f>IF(D17=0,"-",IF(J17&gt;=D17,"Filled",IF(I17&gt;0,"Closing (offer)",IF(H17&gt;0,"On track (onsite)",IF(G17&gt;0,"Building (screen)",IF(F17&gt;0,"Early (QLs only)","Cold / no pipeline"))))))</f>
        <v/>
      </c>
      <c r="M17" s="8" t="inlineStr">
        <is>
          <t>P1 — offer stage; do not steal hours from P0.</t>
        </is>
      </c>
    </row>
    <row r="18">
      <c r="A18" s="13" t="inlineStr">
        <is>
          <t>Data Analyst</t>
        </is>
      </c>
      <c r="B18" s="13" t="inlineStr">
        <is>
          <t>SF</t>
        </is>
      </c>
      <c r="C18" s="17" t="inlineStr">
        <is>
          <t>P2</t>
        </is>
      </c>
      <c r="D18" s="13" t="n">
        <v>1</v>
      </c>
      <c r="E18" s="13">
        <f>D18*Backlog!$B$4</f>
        <v/>
      </c>
      <c r="F18" s="13" t="n">
        <v>2</v>
      </c>
      <c r="G18" s="13" t="n">
        <v>1</v>
      </c>
      <c r="H18" s="13" t="n">
        <v>0</v>
      </c>
      <c r="I18" s="13" t="n">
        <v>0</v>
      </c>
      <c r="J18" s="13" t="n">
        <v>0</v>
      </c>
      <c r="K18" s="15">
        <f>IFERROR(F18/E18,0)</f>
        <v/>
      </c>
      <c r="L18" s="13">
        <f>IF(D18=0,"-",IF(J18&gt;=D18,"Filled",IF(I18&gt;0,"Closing (offer)",IF(H18&gt;0,"On track (onsite)",IF(G18&gt;0,"Building (screen)",IF(F18&gt;0,"Early (QLs only)","Cold / no pipeline"))))))</f>
        <v/>
      </c>
      <c r="M18" s="8" t="inlineStr">
        <is>
          <t>P2 — light inbound only.</t>
        </is>
      </c>
    </row>
    <row r="21">
      <c r="A21" s="4" t="inlineStr">
        <is>
          <t>Casey Morgan</t>
        </is>
      </c>
    </row>
    <row r="22">
      <c r="A22" s="19" t="inlineStr">
        <is>
          <t>Example desk · QL/hire linked to Backlog!$B$4</t>
        </is>
      </c>
    </row>
    <row r="23">
      <c r="A23" s="6" t="inlineStr">
        <is>
          <t>Role (example)</t>
        </is>
      </c>
      <c r="B23" s="6" t="inlineStr">
        <is>
          <t>Loc</t>
        </is>
      </c>
      <c r="C23" s="6" t="inlineStr">
        <is>
          <t>Pri</t>
        </is>
      </c>
      <c r="D23" s="6" t="inlineStr">
        <is>
          <t>Hire Target</t>
        </is>
      </c>
      <c r="E23" s="6" t="inlineStr">
        <is>
          <t>Target Q-Leads</t>
        </is>
      </c>
      <c r="F23" s="6" t="inlineStr">
        <is>
          <t>Actual Q-Leads</t>
        </is>
      </c>
      <c r="G23" s="6" t="inlineStr">
        <is>
          <t>Screen</t>
        </is>
      </c>
      <c r="H23" s="6" t="inlineStr">
        <is>
          <t>Onsite</t>
        </is>
      </c>
      <c r="I23" s="6" t="inlineStr">
        <is>
          <t>Offer</t>
        </is>
      </c>
      <c r="J23" s="6" t="inlineStr">
        <is>
          <t>Hires</t>
        </is>
      </c>
      <c r="K23" s="6" t="inlineStr">
        <is>
          <t>Coverage</t>
        </is>
      </c>
      <c r="L23" s="6" t="inlineStr">
        <is>
          <t>Pace Status</t>
        </is>
      </c>
      <c r="M23" s="6" t="inlineStr">
        <is>
          <t>Notes</t>
        </is>
      </c>
    </row>
    <row r="24">
      <c r="A24" s="13" t="inlineStr">
        <is>
          <t>Enterprise Solutions Consultant</t>
        </is>
      </c>
      <c r="B24" s="13" t="inlineStr">
        <is>
          <t>NY</t>
        </is>
      </c>
      <c r="C24" s="14" t="inlineStr">
        <is>
          <t>P0</t>
        </is>
      </c>
      <c r="D24" s="13" t="n">
        <v>1</v>
      </c>
      <c r="E24" s="13">
        <f>D24*Backlog!$B$4</f>
        <v/>
      </c>
      <c r="F24" s="13" t="n">
        <v>5</v>
      </c>
      <c r="G24" s="13" t="n">
        <v>4</v>
      </c>
      <c r="H24" s="13" t="n">
        <v>1</v>
      </c>
      <c r="I24" s="13" t="n">
        <v>0</v>
      </c>
      <c r="J24" s="13" t="n">
        <v>0</v>
      </c>
      <c r="K24" s="15">
        <f>IFERROR(F24/E24,0)</f>
        <v/>
      </c>
      <c r="L24" s="13">
        <f>IF(D24=0,"-",IF(J24&gt;=D24,"Filled",IF(I24&gt;0,"Closing (offer)",IF(H24&gt;0,"On track (onsite)",IF(G24&gt;0,"Building (screen)",IF(F24&gt;0,"Early (QLs only)","Cold / no pipeline"))))))</f>
        <v/>
      </c>
      <c r="M24" s="8" t="inlineStr">
        <is>
          <t>P0 for Casey — one onsite; need more QLs.</t>
        </is>
      </c>
    </row>
    <row r="25">
      <c r="A25" s="13" t="inlineStr">
        <is>
          <t>Revenue Operations Analyst</t>
        </is>
      </c>
      <c r="B25" s="13" t="inlineStr">
        <is>
          <t>NY</t>
        </is>
      </c>
      <c r="C25" s="16" t="inlineStr">
        <is>
          <t>P1</t>
        </is>
      </c>
      <c r="D25" s="13" t="n">
        <v>1</v>
      </c>
      <c r="E25" s="13">
        <f>D25*Backlog!$B$4</f>
        <v/>
      </c>
      <c r="F25" s="13" t="n">
        <v>4</v>
      </c>
      <c r="G25" s="13" t="n">
        <v>3</v>
      </c>
      <c r="H25" s="13" t="n">
        <v>1</v>
      </c>
      <c r="I25" s="13" t="n">
        <v>0</v>
      </c>
      <c r="J25" s="13" t="n">
        <v>0</v>
      </c>
      <c r="K25" s="15">
        <f>IFERROR(F25/E25,0)</f>
        <v/>
      </c>
      <c r="L25" s="13">
        <f>IF(D25=0,"-",IF(J25&gt;=D25,"Filled",IF(I25&gt;0,"Closing (offer)",IF(H25&gt;0,"On track (onsite)",IF(G25&gt;0,"Building (screen)",IF(F25&gt;0,"Early (QLs only)","Cold / no pipeline"))))))</f>
        <v/>
      </c>
      <c r="M25" s="8" t="inlineStr">
        <is>
          <t>P1 — secondary after P0.</t>
        </is>
      </c>
    </row>
    <row r="26">
      <c r="A26" s="13" t="inlineStr">
        <is>
          <t>Content Marketer</t>
        </is>
      </c>
      <c r="B26" s="13" t="inlineStr">
        <is>
          <t>Remote</t>
        </is>
      </c>
      <c r="C26" s="17" t="inlineStr">
        <is>
          <t>P2</t>
        </is>
      </c>
      <c r="D26" s="13" t="n">
        <v>1</v>
      </c>
      <c r="E26" s="13">
        <f>D26*Backlog!$B$4</f>
        <v/>
      </c>
      <c r="F26" s="13" t="n">
        <v>0</v>
      </c>
      <c r="G26" s="13" t="n">
        <v>0</v>
      </c>
      <c r="H26" s="13" t="n">
        <v>0</v>
      </c>
      <c r="I26" s="13" t="n">
        <v>0</v>
      </c>
      <c r="J26" s="13" t="n">
        <v>0</v>
      </c>
      <c r="K26" s="15">
        <f>IFERROR(F26/E26,0)</f>
        <v/>
      </c>
      <c r="L26" s="13">
        <f>IF(D26=0,"-",IF(J26&gt;=D26,"Filled",IF(I26&gt;0,"Closing (offer)",IF(H26&gt;0,"On track (onsite)",IF(G26&gt;0,"Building (screen)",IF(F26&gt;0,"Early (QLs only)","Cold / no pipeline"))))))</f>
        <v/>
      </c>
      <c r="M26" s="8" t="inlineStr">
        <is>
          <t>P2 — no proactive search until P0 healthy.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2026-09-06T04:10:26Z</dcterms:created>
  <dcterms:modified xsi:type="dcterms:W3CDTF">2026-09-06T04:10:26Z</dcterms:modified>
</cp:coreProperties>
</file>